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14.14\share\令和８年度　鳴門支所\◆工務担当\02_河川、砂防、海岸担当\03_大上主事\01_委託\●Ｒ８鳴土　黒谷　板・黒谷　測量業務\02_当初設計書\04 PPI\"/>
    </mc:Choice>
  </mc:AlternateContent>
  <xr:revisionPtr revIDLastSave="0" documentId="8_{EF3254A1-111A-4639-BEEB-EA4D337D9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48" i="1"/>
  <c r="G47" i="1"/>
  <c r="G46" i="1"/>
  <c r="G44" i="1"/>
  <c r="G43" i="1"/>
  <c r="G42" i="1"/>
  <c r="G40" i="1"/>
  <c r="G38" i="1"/>
  <c r="G37" i="1"/>
  <c r="G36" i="1"/>
  <c r="G34" i="1"/>
  <c r="G33" i="1"/>
  <c r="G28" i="1"/>
  <c r="G27" i="1"/>
  <c r="G24" i="1"/>
  <c r="G23" i="1"/>
  <c r="G22" i="1"/>
  <c r="G19" i="1"/>
  <c r="G18" i="1"/>
  <c r="G17" i="1"/>
  <c r="G15" i="1"/>
  <c r="G12" i="1"/>
  <c r="G11" i="1"/>
  <c r="G10" i="1" s="1"/>
  <c r="G50" i="1" s="1"/>
  <c r="G53" i="1" s="1"/>
  <c r="G54" i="1" s="1"/>
</calcChain>
</file>

<file path=xl/sharedStrings.xml><?xml version="1.0" encoding="utf-8"?>
<sst xmlns="http://schemas.openxmlformats.org/spreadsheetml/2006/main" count="105" uniqueCount="56">
  <si>
    <t>業務委託費内訳書</t>
  </si>
  <si>
    <t>住　　　　所</t>
  </si>
  <si>
    <t>商号又は名称</t>
  </si>
  <si>
    <t>代 表 者 名</t>
  </si>
  <si>
    <t>業 務 名</t>
  </si>
  <si>
    <t>Ｒ８鳴土　黒谷　板・黒谷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</si>
  <si>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</si>
  <si>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</si>
  <si>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</si>
  <si>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</si>
  <si>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</si>
  <si>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</si>
  <si>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</si>
  <si>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</si>
  <si>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</si>
  <si>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</si>
  <si>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基準点設置</t>
  </si>
  <si>
    <t>4級基準点測量</t>
  </si>
  <si>
    <t>地形測量</t>
  </si>
  <si>
    <t>現地測量</t>
  </si>
  <si>
    <t>現地測量(作業計画)</t>
  </si>
  <si>
    <t>業務</t>
  </si>
  <si>
    <t>(km2)式</t>
  </si>
  <si>
    <t>(0.007)1</t>
  </si>
  <si>
    <t>応用測量</t>
  </si>
  <si>
    <t>路線測量</t>
  </si>
  <si>
    <t>中心線測量</t>
  </si>
  <si>
    <t>km</t>
  </si>
  <si>
    <t>縦断測量</t>
  </si>
  <si>
    <t>河川測量</t>
  </si>
  <si>
    <t>作業計画</t>
  </si>
  <si>
    <t>現地踏査</t>
  </si>
  <si>
    <t>(km)式</t>
  </si>
  <si>
    <t>(0.1)1</t>
  </si>
  <si>
    <t>河川定期横断測量 間接水準(山地)</t>
  </si>
  <si>
    <t>本</t>
  </si>
  <si>
    <t>深浅測量</t>
  </si>
  <si>
    <t>ﾀﾞﾑ･貯水池深浅測量</t>
  </si>
  <si>
    <t>測線</t>
  </si>
  <si>
    <t>直接経費</t>
  </si>
  <si>
    <t>旅費交通費</t>
  </si>
  <si>
    <t>旅費(率計上･宿泊無･測量)</t>
  </si>
  <si>
    <t>電子成果品作成費</t>
  </si>
  <si>
    <t>電子成果品作成費(測量)</t>
  </si>
  <si>
    <t>共通</t>
  </si>
  <si>
    <t>打合せ等</t>
  </si>
  <si>
    <t>打合せ</t>
  </si>
  <si>
    <t>技術管理費</t>
  </si>
  <si>
    <t>成果検定費等</t>
  </si>
  <si>
    <t>成果検定費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</si>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</sst>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>
      <selection activeCell="N10" sqref="N10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2" t="s">
        <v>5</v>
      </c>
      <c r="C8" s="20"/>
      <c r="D8" s="20"/>
      <c r="E8" s="20"/>
      <c r="F8" s="20"/>
      <c r="G8" s="20"/>
    </row>
    <row r="9" spans="1:10" ht="11.25" customHeight="1" x14ac:dyDescent="0.4">
      <c r="A9" s="23" t="s">
        <v>6</v>
      </c>
      <c r="B9" s="23"/>
      <c r="C9" s="23"/>
      <c r="D9" s="23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4" t="s">
        <v>12</v>
      </c>
      <c r="B10" s="25"/>
      <c r="C10" s="25"/>
      <c r="D10" s="25"/>
      <c r="E10" s="8" t="s">
        <v>13</v>
      </c>
      <c r="F10" s="9">
        <v>1</v>
      </c>
      <c r="G10" s="11">
        <f>G11</f>
        <v>0</v>
      </c>
      <c r="I10" s="13">
        <v>1</v>
      </c>
      <c r="J10" s="14">
        <v>1</v>
      </c>
    </row>
    <row r="11" spans="1:10" ht="42" customHeight="1" x14ac:dyDescent="0.15">
      <c r="A11" s="6"/>
      <c r="B11" s="25" t="s">
        <v>12</v>
      </c>
      <c r="C11" s="25"/>
      <c r="D11" s="25"/>
      <c r="E11" s="8" t="s">
        <v>13</v>
      </c>
      <c r="F11" s="9">
        <v>1</v>
      </c>
      <c r="G11" s="11">
        <f>G12+G15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5" t="s">
        <v>14</v>
      </c>
      <c r="D12" s="25"/>
      <c r="E12" s="8" t="s">
        <v>13</v>
      </c>
      <c r="F12" s="9">
        <v>1</v>
      </c>
      <c r="G12" s="11">
        <f>G13+G14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5" t="s">
        <v>14</v>
      </c>
      <c r="E13" s="8" t="s">
        <v>15</v>
      </c>
      <c r="F13" s="9">
        <v>2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5" t="s">
        <v>16</v>
      </c>
      <c r="E14" s="8" t="s">
        <v>15</v>
      </c>
      <c r="F14" s="9">
        <v>2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25" t="s">
        <v>17</v>
      </c>
      <c r="D15" s="25"/>
      <c r="E15" s="8" t="s">
        <v>13</v>
      </c>
      <c r="F15" s="9">
        <v>1</v>
      </c>
      <c r="G15" s="11">
        <f>G16</f>
        <v>0</v>
      </c>
      <c r="I15" s="13">
        <v>6</v>
      </c>
      <c r="J15" s="14">
        <v>3</v>
      </c>
    </row>
    <row r="16" spans="1:10" ht="42" customHeight="1" x14ac:dyDescent="0.15">
      <c r="A16" s="6"/>
      <c r="B16" s="7"/>
      <c r="C16" s="7"/>
      <c r="D16" s="25" t="s">
        <v>17</v>
      </c>
      <c r="E16" s="8" t="s">
        <v>15</v>
      </c>
      <c r="F16" s="9">
        <v>5</v>
      </c>
      <c r="G16" s="12"/>
      <c r="I16" s="13">
        <v>7</v>
      </c>
      <c r="J16" s="14">
        <v>4</v>
      </c>
    </row>
    <row r="17" spans="1:10" ht="42" customHeight="1" x14ac:dyDescent="0.15">
      <c r="A17" s="24" t="s">
        <v>18</v>
      </c>
      <c r="B17" s="25"/>
      <c r="C17" s="25"/>
      <c r="D17" s="25"/>
      <c r="E17" s="8" t="s">
        <v>13</v>
      </c>
      <c r="F17" s="9">
        <v>1</v>
      </c>
      <c r="G17" s="11">
        <f>G18</f>
        <v>0</v>
      </c>
      <c r="I17" s="13">
        <v>8</v>
      </c>
      <c r="J17" s="14">
        <v>1</v>
      </c>
    </row>
    <row r="18" spans="1:10" ht="42" customHeight="1" x14ac:dyDescent="0.15">
      <c r="A18" s="6"/>
      <c r="B18" s="25" t="s">
        <v>19</v>
      </c>
      <c r="C18" s="25"/>
      <c r="D18" s="25"/>
      <c r="E18" s="8" t="s">
        <v>13</v>
      </c>
      <c r="F18" s="9">
        <v>1</v>
      </c>
      <c r="G18" s="11">
        <f>G19</f>
        <v>0</v>
      </c>
      <c r="I18" s="13">
        <v>9</v>
      </c>
      <c r="J18" s="14">
        <v>2</v>
      </c>
    </row>
    <row r="19" spans="1:10" ht="42" customHeight="1" x14ac:dyDescent="0.15">
      <c r="A19" s="6"/>
      <c r="B19" s="7"/>
      <c r="C19" s="25" t="s">
        <v>19</v>
      </c>
      <c r="D19" s="25"/>
      <c r="E19" s="8" t="s">
        <v>13</v>
      </c>
      <c r="F19" s="9">
        <v>1</v>
      </c>
      <c r="G19" s="11">
        <f>G20+G21</f>
        <v>0</v>
      </c>
      <c r="I19" s="13">
        <v>10</v>
      </c>
      <c r="J19" s="14">
        <v>3</v>
      </c>
    </row>
    <row r="20" spans="1:10" ht="42" customHeight="1" x14ac:dyDescent="0.15">
      <c r="A20" s="6"/>
      <c r="B20" s="7"/>
      <c r="C20" s="7"/>
      <c r="D20" s="25" t="s">
        <v>20</v>
      </c>
      <c r="E20" s="8" t="s">
        <v>21</v>
      </c>
      <c r="F20" s="9">
        <v>1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7"/>
      <c r="D21" s="25" t="s">
        <v>19</v>
      </c>
      <c r="E21" s="8" t="s">
        <v>22</v>
      </c>
      <c r="F21" s="10" t="s">
        <v>23</v>
      </c>
      <c r="G21" s="12"/>
      <c r="I21" s="13">
        <v>12</v>
      </c>
      <c r="J21" s="14">
        <v>4</v>
      </c>
    </row>
    <row r="22" spans="1:10" ht="42" customHeight="1" x14ac:dyDescent="0.15">
      <c r="A22" s="24" t="s">
        <v>24</v>
      </c>
      <c r="B22" s="25"/>
      <c r="C22" s="25"/>
      <c r="D22" s="25"/>
      <c r="E22" s="8" t="s">
        <v>13</v>
      </c>
      <c r="F22" s="9">
        <v>1</v>
      </c>
      <c r="G22" s="11">
        <f>G23+G27+G33</f>
        <v>0</v>
      </c>
      <c r="I22" s="13">
        <v>13</v>
      </c>
      <c r="J22" s="14">
        <v>1</v>
      </c>
    </row>
    <row r="23" spans="1:10" ht="42" customHeight="1" x14ac:dyDescent="0.15">
      <c r="A23" s="6"/>
      <c r="B23" s="25" t="s">
        <v>25</v>
      </c>
      <c r="C23" s="25"/>
      <c r="D23" s="25"/>
      <c r="E23" s="8" t="s">
        <v>13</v>
      </c>
      <c r="F23" s="9">
        <v>1</v>
      </c>
      <c r="G23" s="11">
        <f>G24</f>
        <v>0</v>
      </c>
      <c r="I23" s="13">
        <v>14</v>
      </c>
      <c r="J23" s="14">
        <v>2</v>
      </c>
    </row>
    <row r="24" spans="1:10" ht="42" customHeight="1" x14ac:dyDescent="0.15">
      <c r="A24" s="6"/>
      <c r="B24" s="7"/>
      <c r="C24" s="25" t="s">
        <v>25</v>
      </c>
      <c r="D24" s="25"/>
      <c r="E24" s="8" t="s">
        <v>13</v>
      </c>
      <c r="F24" s="9">
        <v>1</v>
      </c>
      <c r="G24" s="11">
        <f>G25+G26</f>
        <v>0</v>
      </c>
      <c r="I24" s="13">
        <v>15</v>
      </c>
      <c r="J24" s="14">
        <v>3</v>
      </c>
    </row>
    <row r="25" spans="1:10" ht="42" customHeight="1" x14ac:dyDescent="0.15">
      <c r="A25" s="6"/>
      <c r="B25" s="7"/>
      <c r="C25" s="7"/>
      <c r="D25" s="25" t="s">
        <v>26</v>
      </c>
      <c r="E25" s="8" t="s">
        <v>27</v>
      </c>
      <c r="F25" s="10">
        <v>0.1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7"/>
      <c r="C26" s="7"/>
      <c r="D26" s="25" t="s">
        <v>28</v>
      </c>
      <c r="E26" s="8" t="s">
        <v>27</v>
      </c>
      <c r="F26" s="10">
        <v>0.1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25" t="s">
        <v>29</v>
      </c>
      <c r="C27" s="25"/>
      <c r="D27" s="25"/>
      <c r="E27" s="8" t="s">
        <v>13</v>
      </c>
      <c r="F27" s="9">
        <v>1</v>
      </c>
      <c r="G27" s="11">
        <f>G28</f>
        <v>0</v>
      </c>
      <c r="I27" s="13">
        <v>18</v>
      </c>
      <c r="J27" s="14">
        <v>2</v>
      </c>
    </row>
    <row r="28" spans="1:10" ht="42" customHeight="1" x14ac:dyDescent="0.15">
      <c r="A28" s="6"/>
      <c r="B28" s="7"/>
      <c r="C28" s="25" t="s">
        <v>29</v>
      </c>
      <c r="D28" s="25"/>
      <c r="E28" s="8" t="s">
        <v>13</v>
      </c>
      <c r="F28" s="9">
        <v>1</v>
      </c>
      <c r="G28" s="11">
        <f>G29+G30+G31+G32</f>
        <v>0</v>
      </c>
      <c r="I28" s="13">
        <v>19</v>
      </c>
      <c r="J28" s="14">
        <v>3</v>
      </c>
    </row>
    <row r="29" spans="1:10" ht="42" customHeight="1" x14ac:dyDescent="0.15">
      <c r="A29" s="6"/>
      <c r="B29" s="7"/>
      <c r="C29" s="7"/>
      <c r="D29" s="25" t="s">
        <v>30</v>
      </c>
      <c r="E29" s="8" t="s">
        <v>21</v>
      </c>
      <c r="F29" s="9">
        <v>1</v>
      </c>
      <c r="G29" s="12"/>
      <c r="I29" s="13">
        <v>20</v>
      </c>
      <c r="J29" s="14">
        <v>4</v>
      </c>
    </row>
    <row r="30" spans="1:10" ht="42" customHeight="1" x14ac:dyDescent="0.15">
      <c r="A30" s="6"/>
      <c r="B30" s="7"/>
      <c r="C30" s="7"/>
      <c r="D30" s="25" t="s">
        <v>31</v>
      </c>
      <c r="E30" s="8" t="s">
        <v>32</v>
      </c>
      <c r="F30" s="10" t="s">
        <v>33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5" t="s">
        <v>34</v>
      </c>
      <c r="E31" s="8" t="s">
        <v>35</v>
      </c>
      <c r="F31" s="9">
        <v>4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7"/>
      <c r="C32" s="7"/>
      <c r="D32" s="25" t="s">
        <v>34</v>
      </c>
      <c r="E32" s="8" t="s">
        <v>35</v>
      </c>
      <c r="F32" s="9">
        <v>3</v>
      </c>
      <c r="G32" s="12"/>
      <c r="I32" s="13">
        <v>23</v>
      </c>
      <c r="J32" s="14">
        <v>4</v>
      </c>
    </row>
    <row r="33" spans="1:10" ht="42" customHeight="1" x14ac:dyDescent="0.15">
      <c r="A33" s="6"/>
      <c r="B33" s="25" t="s">
        <v>36</v>
      </c>
      <c r="C33" s="25"/>
      <c r="D33" s="25"/>
      <c r="E33" s="8" t="s">
        <v>13</v>
      </c>
      <c r="F33" s="9">
        <v>1</v>
      </c>
      <c r="G33" s="11">
        <f>G34</f>
        <v>0</v>
      </c>
      <c r="I33" s="13">
        <v>24</v>
      </c>
      <c r="J33" s="14">
        <v>2</v>
      </c>
    </row>
    <row r="34" spans="1:10" ht="42" customHeight="1" x14ac:dyDescent="0.15">
      <c r="A34" s="6"/>
      <c r="B34" s="7"/>
      <c r="C34" s="25" t="s">
        <v>37</v>
      </c>
      <c r="D34" s="25"/>
      <c r="E34" s="8" t="s">
        <v>13</v>
      </c>
      <c r="F34" s="9">
        <v>1</v>
      </c>
      <c r="G34" s="11">
        <f>G35</f>
        <v>0</v>
      </c>
      <c r="I34" s="13">
        <v>25</v>
      </c>
      <c r="J34" s="14">
        <v>3</v>
      </c>
    </row>
    <row r="35" spans="1:10" ht="42" customHeight="1" x14ac:dyDescent="0.15">
      <c r="A35" s="6"/>
      <c r="B35" s="7"/>
      <c r="C35" s="7"/>
      <c r="D35" s="25" t="s">
        <v>37</v>
      </c>
      <c r="E35" s="8" t="s">
        <v>38</v>
      </c>
      <c r="F35" s="9">
        <v>4</v>
      </c>
      <c r="G35" s="12"/>
      <c r="I35" s="13">
        <v>26</v>
      </c>
      <c r="J35" s="14">
        <v>4</v>
      </c>
    </row>
    <row r="36" spans="1:10" ht="42" customHeight="1" x14ac:dyDescent="0.15">
      <c r="A36" s="24" t="s">
        <v>39</v>
      </c>
      <c r="B36" s="25"/>
      <c r="C36" s="25"/>
      <c r="D36" s="25"/>
      <c r="E36" s="8" t="s">
        <v>13</v>
      </c>
      <c r="F36" s="9">
        <v>1</v>
      </c>
      <c r="G36" s="11">
        <f>G37</f>
        <v>0</v>
      </c>
      <c r="I36" s="13">
        <v>27</v>
      </c>
      <c r="J36" s="14">
        <v>1</v>
      </c>
    </row>
    <row r="37" spans="1:10" ht="42" customHeight="1" x14ac:dyDescent="0.15">
      <c r="A37" s="6"/>
      <c r="B37" s="25" t="s">
        <v>39</v>
      </c>
      <c r="C37" s="25"/>
      <c r="D37" s="25"/>
      <c r="E37" s="8" t="s">
        <v>13</v>
      </c>
      <c r="F37" s="9">
        <v>1</v>
      </c>
      <c r="G37" s="11">
        <f>G38+G40</f>
        <v>0</v>
      </c>
      <c r="I37" s="13">
        <v>28</v>
      </c>
      <c r="J37" s="14">
        <v>2</v>
      </c>
    </row>
    <row r="38" spans="1:10" ht="42" customHeight="1" x14ac:dyDescent="0.15">
      <c r="A38" s="6"/>
      <c r="B38" s="7"/>
      <c r="C38" s="25" t="s">
        <v>40</v>
      </c>
      <c r="D38" s="25"/>
      <c r="E38" s="8" t="s">
        <v>13</v>
      </c>
      <c r="F38" s="9">
        <v>1</v>
      </c>
      <c r="G38" s="11">
        <f>G39</f>
        <v>0</v>
      </c>
      <c r="I38" s="13">
        <v>29</v>
      </c>
      <c r="J38" s="14">
        <v>3</v>
      </c>
    </row>
    <row r="39" spans="1:10" ht="42" customHeight="1" x14ac:dyDescent="0.15">
      <c r="A39" s="6"/>
      <c r="B39" s="7"/>
      <c r="C39" s="7"/>
      <c r="D39" s="25" t="s">
        <v>41</v>
      </c>
      <c r="E39" s="8" t="s">
        <v>13</v>
      </c>
      <c r="F39" s="9">
        <v>1</v>
      </c>
      <c r="G39" s="12"/>
      <c r="I39" s="13">
        <v>30</v>
      </c>
      <c r="J39" s="14">
        <v>4</v>
      </c>
    </row>
    <row r="40" spans="1:10" ht="42" customHeight="1" x14ac:dyDescent="0.15">
      <c r="A40" s="6"/>
      <c r="B40" s="7"/>
      <c r="C40" s="25" t="s">
        <v>42</v>
      </c>
      <c r="D40" s="25"/>
      <c r="E40" s="8" t="s">
        <v>13</v>
      </c>
      <c r="F40" s="9">
        <v>1</v>
      </c>
      <c r="G40" s="11">
        <f>G41</f>
        <v>0</v>
      </c>
      <c r="I40" s="13">
        <v>31</v>
      </c>
      <c r="J40" s="14">
        <v>3</v>
      </c>
    </row>
    <row r="41" spans="1:10" ht="42" customHeight="1" x14ac:dyDescent="0.15">
      <c r="A41" s="6"/>
      <c r="B41" s="7"/>
      <c r="C41" s="7"/>
      <c r="D41" s="25" t="s">
        <v>43</v>
      </c>
      <c r="E41" s="8" t="s">
        <v>13</v>
      </c>
      <c r="F41" s="9">
        <v>1</v>
      </c>
      <c r="G41" s="12"/>
      <c r="I41" s="13">
        <v>32</v>
      </c>
      <c r="J41" s="14">
        <v>4</v>
      </c>
    </row>
    <row r="42" spans="1:10" ht="42" customHeight="1" x14ac:dyDescent="0.15">
      <c r="A42" s="24" t="s">
        <v>44</v>
      </c>
      <c r="B42" s="25"/>
      <c r="C42" s="25"/>
      <c r="D42" s="25"/>
      <c r="E42" s="8" t="s">
        <v>13</v>
      </c>
      <c r="F42" s="9">
        <v>1</v>
      </c>
      <c r="G42" s="11">
        <f>G43</f>
        <v>0</v>
      </c>
      <c r="I42" s="13">
        <v>33</v>
      </c>
      <c r="J42" s="14">
        <v>1</v>
      </c>
    </row>
    <row r="43" spans="1:10" ht="42" customHeight="1" x14ac:dyDescent="0.15">
      <c r="A43" s="6"/>
      <c r="B43" s="25" t="s">
        <v>44</v>
      </c>
      <c r="C43" s="25"/>
      <c r="D43" s="25"/>
      <c r="E43" s="8" t="s">
        <v>13</v>
      </c>
      <c r="F43" s="9">
        <v>1</v>
      </c>
      <c r="G43" s="11">
        <f>G44</f>
        <v>0</v>
      </c>
      <c r="I43" s="13">
        <v>34</v>
      </c>
      <c r="J43" s="14">
        <v>2</v>
      </c>
    </row>
    <row r="44" spans="1:10" ht="42" customHeight="1" x14ac:dyDescent="0.15">
      <c r="A44" s="6"/>
      <c r="B44" s="7"/>
      <c r="C44" s="25" t="s">
        <v>45</v>
      </c>
      <c r="D44" s="25"/>
      <c r="E44" s="8" t="s">
        <v>13</v>
      </c>
      <c r="F44" s="9">
        <v>1</v>
      </c>
      <c r="G44" s="11">
        <f>G45</f>
        <v>0</v>
      </c>
      <c r="I44" s="13">
        <v>35</v>
      </c>
      <c r="J44" s="14">
        <v>3</v>
      </c>
    </row>
    <row r="45" spans="1:10" ht="42" customHeight="1" x14ac:dyDescent="0.15">
      <c r="A45" s="6"/>
      <c r="B45" s="7"/>
      <c r="C45" s="7"/>
      <c r="D45" s="25" t="s">
        <v>46</v>
      </c>
      <c r="E45" s="8" t="s">
        <v>21</v>
      </c>
      <c r="F45" s="9">
        <v>1</v>
      </c>
      <c r="G45" s="12"/>
      <c r="I45" s="13">
        <v>36</v>
      </c>
      <c r="J45" s="14">
        <v>4</v>
      </c>
    </row>
    <row r="46" spans="1:10" ht="42" customHeight="1" x14ac:dyDescent="0.15">
      <c r="A46" s="24" t="s">
        <v>47</v>
      </c>
      <c r="B46" s="25"/>
      <c r="C46" s="25"/>
      <c r="D46" s="25"/>
      <c r="E46" s="8" t="s">
        <v>13</v>
      </c>
      <c r="F46" s="9">
        <v>1</v>
      </c>
      <c r="G46" s="11">
        <f>G47</f>
        <v>0</v>
      </c>
      <c r="I46" s="13">
        <v>37</v>
      </c>
      <c r="J46" s="14">
        <v>1</v>
      </c>
    </row>
    <row r="47" spans="1:10" ht="42" customHeight="1" x14ac:dyDescent="0.15">
      <c r="A47" s="6"/>
      <c r="B47" s="25" t="s">
        <v>47</v>
      </c>
      <c r="C47" s="25"/>
      <c r="D47" s="25"/>
      <c r="E47" s="8" t="s">
        <v>13</v>
      </c>
      <c r="F47" s="9">
        <v>1</v>
      </c>
      <c r="G47" s="11">
        <f>G48</f>
        <v>0</v>
      </c>
      <c r="I47" s="13">
        <v>38</v>
      </c>
      <c r="J47" s="14">
        <v>2</v>
      </c>
    </row>
    <row r="48" spans="1:10" ht="42" customHeight="1" x14ac:dyDescent="0.15">
      <c r="A48" s="6"/>
      <c r="B48" s="7"/>
      <c r="C48" s="25" t="s">
        <v>48</v>
      </c>
      <c r="D48" s="25"/>
      <c r="E48" s="8" t="s">
        <v>13</v>
      </c>
      <c r="F48" s="9">
        <v>1</v>
      </c>
      <c r="G48" s="11">
        <f>G49</f>
        <v>0</v>
      </c>
      <c r="I48" s="13">
        <v>39</v>
      </c>
      <c r="J48" s="14">
        <v>3</v>
      </c>
    </row>
    <row r="49" spans="1:10" ht="42" customHeight="1" x14ac:dyDescent="0.15">
      <c r="A49" s="6"/>
      <c r="B49" s="7"/>
      <c r="C49" s="7"/>
      <c r="D49" s="25" t="s">
        <v>49</v>
      </c>
      <c r="E49" s="8" t="s">
        <v>13</v>
      </c>
      <c r="F49" s="9">
        <v>1</v>
      </c>
      <c r="G49" s="12"/>
      <c r="I49" s="13">
        <v>40</v>
      </c>
      <c r="J49" s="14">
        <v>4</v>
      </c>
    </row>
    <row r="50" spans="1:10" ht="42" customHeight="1" x14ac:dyDescent="0.15">
      <c r="A50" s="24" t="s">
        <v>50</v>
      </c>
      <c r="B50" s="25"/>
      <c r="C50" s="25"/>
      <c r="D50" s="25"/>
      <c r="E50" s="8" t="s">
        <v>13</v>
      </c>
      <c r="F50" s="9">
        <v>1</v>
      </c>
      <c r="G50" s="11">
        <f>G10+G17+G22+G36+G42+G46</f>
        <v>0</v>
      </c>
      <c r="I50" s="13">
        <v>41</v>
      </c>
      <c r="J50" s="14"/>
    </row>
    <row r="51" spans="1:10" ht="42" customHeight="1" x14ac:dyDescent="0.15">
      <c r="A51" s="24" t="s">
        <v>51</v>
      </c>
      <c r="B51" s="25"/>
      <c r="C51" s="25"/>
      <c r="D51" s="25"/>
      <c r="E51" s="8" t="s">
        <v>13</v>
      </c>
      <c r="F51" s="9">
        <v>1</v>
      </c>
      <c r="G51" s="11">
        <f>G52</f>
        <v>0</v>
      </c>
      <c r="I51" s="13">
        <v>42</v>
      </c>
      <c r="J51" s="14"/>
    </row>
    <row r="52" spans="1:10" ht="42" customHeight="1" x14ac:dyDescent="0.15">
      <c r="A52" s="6"/>
      <c r="B52" s="25" t="s">
        <v>52</v>
      </c>
      <c r="C52" s="25"/>
      <c r="D52" s="25"/>
      <c r="E52" s="8" t="s">
        <v>13</v>
      </c>
      <c r="F52" s="9">
        <v>1</v>
      </c>
      <c r="G52" s="12"/>
      <c r="I52" s="13">
        <v>43</v>
      </c>
      <c r="J52" s="14"/>
    </row>
    <row r="53" spans="1:10" ht="42" customHeight="1" x14ac:dyDescent="0.15">
      <c r="A53" s="24" t="s">
        <v>53</v>
      </c>
      <c r="B53" s="25"/>
      <c r="C53" s="25"/>
      <c r="D53" s="25"/>
      <c r="E53" s="8" t="s">
        <v>13</v>
      </c>
      <c r="F53" s="9">
        <v>1</v>
      </c>
      <c r="G53" s="11">
        <f>G50+G51</f>
        <v>0</v>
      </c>
      <c r="I53" s="13">
        <v>44</v>
      </c>
      <c r="J53" s="14">
        <v>30</v>
      </c>
    </row>
    <row r="54" spans="1:10" ht="42" customHeight="1" x14ac:dyDescent="0.15">
      <c r="A54" s="26" t="s">
        <v>54</v>
      </c>
      <c r="B54" s="27"/>
      <c r="C54" s="27"/>
      <c r="D54" s="27"/>
      <c r="E54" s="15" t="s">
        <v>55</v>
      </c>
      <c r="F54" s="16" t="s">
        <v>55</v>
      </c>
      <c r="G54" s="17">
        <f>G53</f>
        <v>0</v>
      </c>
      <c r="I54" s="18">
        <v>45</v>
      </c>
      <c r="J54" s="18">
        <v>90</v>
      </c>
    </row>
    <row r="55" spans="1:10" x14ac:dyDescent="0.15">
      <c r="I55" s="13">
        <v>99999</v>
      </c>
    </row>
  </sheetData>
  <sheetProtection sheet="1"/>
  <mergeCells count="51">
    <mergeCell ref="A54:D54"/>
    <mergeCell ref="D49"/>
    <mergeCell ref="A50:D50"/>
    <mergeCell ref="A51:D51"/>
    <mergeCell ref="B52:D52"/>
    <mergeCell ref="A53:D53"/>
    <mergeCell ref="C44:D44"/>
    <mergeCell ref="D45"/>
    <mergeCell ref="A46:D46"/>
    <mergeCell ref="B47:D47"/>
    <mergeCell ref="C48:D48"/>
    <mergeCell ref="D39"/>
    <mergeCell ref="C40:D40"/>
    <mergeCell ref="D41"/>
    <mergeCell ref="A42:D42"/>
    <mergeCell ref="B43:D43"/>
    <mergeCell ref="C34:D34"/>
    <mergeCell ref="D35"/>
    <mergeCell ref="A36:D36"/>
    <mergeCell ref="B37:D37"/>
    <mergeCell ref="C38:D38"/>
    <mergeCell ref="D29"/>
    <mergeCell ref="D30"/>
    <mergeCell ref="D31"/>
    <mergeCell ref="D32"/>
    <mergeCell ref="B33:D33"/>
    <mergeCell ref="C24:D24"/>
    <mergeCell ref="D25"/>
    <mergeCell ref="D26"/>
    <mergeCell ref="B27:D27"/>
    <mergeCell ref="C28:D28"/>
    <mergeCell ref="C19:D19"/>
    <mergeCell ref="D20"/>
    <mergeCell ref="D21"/>
    <mergeCell ref="A22:D22"/>
    <mergeCell ref="B23:D23"/>
    <mergeCell ref="D14"/>
    <mergeCell ref="C15:D15"/>
    <mergeCell ref="D16"/>
    <mergeCell ref="A17:D17"/>
    <mergeCell ref="B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ooue yuuma</cp:lastModifiedBy>
  <dcterms:created xsi:type="dcterms:W3CDTF">2026-06-01T01:24:51Z</dcterms:created>
  <dcterms:modified xsi:type="dcterms:W3CDTF">2026-06-01T01:25:18Z</dcterms:modified>
</cp:coreProperties>
</file>